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codeName="ThisWorkbook"/>
  <mc:AlternateContent xmlns:mc="http://schemas.openxmlformats.org/markup-compatibility/2006">
    <mc:Choice Requires="x15">
      <x15ac:absPath xmlns:x15ac="http://schemas.microsoft.com/office/spreadsheetml/2010/11/ac" url="/Volumes/AMADR/03 Birou Evaluare-Contractare/1. Ghiduri de finantare/5. Grupuri de lucru/1.a(iii)_MICROINTREPRINDERI/1. Ghid 1.3A apel 2/in lucru/"/>
    </mc:Choice>
  </mc:AlternateContent>
  <xr:revisionPtr revIDLastSave="0" documentId="13_ncr:1_{41F7CE57-0793-2640-B3B1-AC056083F1F6}" xr6:coauthVersionLast="47" xr6:coauthVersionMax="47" xr10:uidLastSave="{00000000-0000-0000-0000-000000000000}"/>
  <bookViews>
    <workbookView xWindow="9080" yWindow="5400" windowWidth="28280" windowHeight="16300" xr2:uid="{00000000-000D-0000-FFFF-FFFF00000000}"/>
  </bookViews>
  <sheets>
    <sheet name="1- Informatii financiare" sheetId="1" r:id="rId1"/>
    <sheet name="2 -Intreprindere_in_dificultate"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36" i="1" l="1"/>
  <c r="C36" i="1"/>
  <c r="E35" i="1"/>
  <c r="E34" i="1"/>
  <c r="C34" i="1"/>
  <c r="E33" i="1"/>
  <c r="C25" i="1"/>
  <c r="C19" i="1" l="1"/>
  <c r="E22" i="1" l="1"/>
  <c r="C13" i="1" l="1"/>
  <c r="C9" i="1"/>
  <c r="C37" i="1" l="1"/>
  <c r="C38" i="1" l="1"/>
  <c r="F18" i="5" l="1"/>
  <c r="F16" i="5"/>
  <c r="F15" i="5"/>
  <c r="C22" i="1"/>
  <c r="F10" i="5"/>
  <c r="F17" i="5"/>
  <c r="F11" i="5" l="1"/>
  <c r="F12" i="5" s="1"/>
  <c r="C21" i="5" s="1"/>
  <c r="F19" i="5" l="1"/>
</calcChain>
</file>

<file path=xl/sharedStrings.xml><?xml version="1.0" encoding="utf-8"?>
<sst xmlns="http://schemas.openxmlformats.org/spreadsheetml/2006/main" count="112" uniqueCount="83">
  <si>
    <t>Pentru a fi eligibil, solicitantul trebuie să nu se încadreze în categoria întreprinderilor în dificultate.</t>
  </si>
  <si>
    <t>O întreprindere este considerată a fi în dificultate dacă este îndeplinită cel puțin una dintre următoarele condiții*:</t>
  </si>
  <si>
    <t>1)</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</si>
  <si>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</si>
  <si>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</si>
  <si>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</si>
  <si>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</si>
  <si>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</si>
  <si>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</si>
  <si>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</si>
  <si>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</si>
  <si>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</si>
  <si>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</si>
  <si>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</si>
  <si>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</si>
  <si>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</si>
  <si>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</si>
  <si>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</si>
  <si>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</si>
  <si>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</si>
  <si>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Active imobilizate - total</t>
  </si>
  <si>
    <t>Active circulante - total</t>
  </si>
  <si>
    <t>Datorii: sumele care trebuie platite intr-o perioada de pana la un an</t>
  </si>
  <si>
    <t>Sold Creditor</t>
  </si>
  <si>
    <t>Sold Debitor</t>
  </si>
  <si>
    <t>Cifra de afaceri neta (CA)</t>
  </si>
  <si>
    <t>n/a</t>
  </si>
  <si>
    <t>Active totale (At)</t>
  </si>
  <si>
    <t>Datorii totale (Dt)</t>
  </si>
  <si>
    <t>Numar mediu de salariati (NmS)</t>
  </si>
  <si>
    <t>Cheltuieli in avans</t>
  </si>
  <si>
    <t>Indicator</t>
  </si>
  <si>
    <t>Capital subscris vărsat</t>
  </si>
  <si>
    <t>Rezultatul exercitiului financiar (Rfin)</t>
  </si>
  <si>
    <t>Venituri in avans</t>
  </si>
  <si>
    <t>C. Indicatori</t>
  </si>
  <si>
    <t>A. Informatiii din situatiile financiare anuale</t>
  </si>
  <si>
    <t>2 -Verificarea încadrării solicitantului în categoria întreprinderilor în dificultate</t>
  </si>
  <si>
    <t>B. ASISTENŢĂ FINANCIARĂ NERAMBURSABILĂ SOLICITATĂ (AFN) (Lei)</t>
  </si>
  <si>
    <t>Rata de profitabilitate (RP = Rfin/CA)</t>
  </si>
  <si>
    <t>Rata de solvabilitate generala (RS = At/Dt)</t>
  </si>
  <si>
    <t>Anexa 21_Plan de afaceri_Macheta financiară_1_Informații financiare</t>
  </si>
  <si>
    <t>Anexa 21_Plan de afaceri_Macheta financiară_2_Întreprindere în dificultate</t>
  </si>
  <si>
    <r>
      <t xml:space="preserve">Când mai mult de jumătate din capitalul social subscris a dispărut din cauza pierderilor acumulate.
</t>
    </r>
    <r>
      <rPr>
        <b/>
        <i/>
        <sz val="10"/>
        <rFont val="Montserrat"/>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</si>
  <si>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Verificarea de la pct. 1) se face în mod automat, în baza informațiilor introduse deja. 
Verificarea de la pct. 1) nu este aplicabilă întreprinderilor ce au mai puțin de 3 ani de la înființare.
Punctele 2) și 3) de mai jos fac obiectul Declarației de asumare.</t>
  </si>
  <si>
    <r>
      <t>ii) Dacă Rezultatul total acumulat este negativ (</t>
    </r>
    <r>
      <rPr>
        <b/>
        <sz val="10"/>
        <rFont val="Montserrat"/>
      </rPr>
      <t>Pierdere acumulata</t>
    </r>
    <r>
      <rPr>
        <sz val="10"/>
        <color theme="1"/>
        <rFont val="Montserrat"/>
      </rPr>
      <t xml:space="preserve">), atunci se calculează </t>
    </r>
    <r>
      <rPr>
        <b/>
        <sz val="10"/>
        <rFont val="Montserrat"/>
      </rPr>
      <t xml:space="preserve">Pierderile de capital </t>
    </r>
    <r>
      <rPr>
        <sz val="10"/>
        <color theme="1"/>
        <rFont val="Montserrat"/>
      </rPr>
      <t>(Pierderea acumulata + Prime de capital + Rezerve din reevaluare + Rezerve)</t>
    </r>
  </si>
  <si>
    <r>
      <t>Capitaluri</t>
    </r>
    <r>
      <rPr>
        <sz val="11"/>
        <color rgb="FFFF0000"/>
        <rFont val="Montserrat"/>
      </rPr>
      <t xml:space="preserve"> </t>
    </r>
    <r>
      <rPr>
        <sz val="11"/>
        <rFont val="Montserrat"/>
      </rPr>
      <t>total, din care:</t>
    </r>
  </si>
  <si>
    <t>Datorii: sumele care trebuie platite intr-o perioada mai mare de un an</t>
  </si>
  <si>
    <t>Raportul dintre valoarea finantarii nerambursabile si Cifra de afaceri din anul N-1 (AFN/CA)</t>
  </si>
  <si>
    <t>Completați cu informatii din Bilanțul aferent ultimului exercitiu financiar incheiat anterior depunerii cererii de finanțare N-1</t>
  </si>
  <si>
    <t>Valoare N-1 
(Lei)</t>
  </si>
  <si>
    <t>Anul 3 de durabilitate reprezintă anul 3 de la efectuarea plații finale în cadrul contractului de finanțare.</t>
  </si>
  <si>
    <t>Pasive totale (Pt)</t>
  </si>
  <si>
    <t>Variatia cifrei de afaceri in anul 3 de durabilitate fata de anul N-1</t>
  </si>
  <si>
    <t>Profitabilitatea pe angajat (P_Ang = Rfin / NmS)</t>
  </si>
  <si>
    <t>Variatia profitabilitatii pe angajat in anul 3 de durabilitate fata de anul N-1</t>
  </si>
  <si>
    <t>EXEMPLU:</t>
  </si>
  <si>
    <t>anul 2022</t>
  </si>
  <si>
    <t>anul 2023</t>
  </si>
  <si>
    <t xml:space="preserve">Data depunerii cererii de finanțare: </t>
  </si>
  <si>
    <t>01.06.2023</t>
  </si>
  <si>
    <t>30.09.2023</t>
  </si>
  <si>
    <t xml:space="preserve">Durata de implementare: </t>
  </si>
  <si>
    <t>14 luni</t>
  </si>
  <si>
    <t xml:space="preserve">Data finalizării activităților proiectului: </t>
  </si>
  <si>
    <t>30.11.2024</t>
  </si>
  <si>
    <t>31.01.2025</t>
  </si>
  <si>
    <t>01.02.2025 - 31.01.2026</t>
  </si>
  <si>
    <t>01.02.2026 - 31.01.2027</t>
  </si>
  <si>
    <t>01.02.2027 - 31.01.2028</t>
  </si>
  <si>
    <t>Valoare final an 3 de durabilitate (Lei)</t>
  </si>
  <si>
    <t>anul fiscal 2028</t>
  </si>
  <si>
    <t xml:space="preserve">Anul anterior depunerii cererii de finanțare (N-1): </t>
  </si>
  <si>
    <t>Anul depunerii cererii de finanțare (N):</t>
  </si>
  <si>
    <t xml:space="preserve">Data semnării contractului de finanțare: </t>
  </si>
  <si>
    <t>Data efectuării plății finale în cadrul contractului de finanțare:</t>
  </si>
  <si>
    <t>Anul 1 de durabilitate:</t>
  </si>
  <si>
    <t>Anul 2 de durabilitate:</t>
  </si>
  <si>
    <t>Anul 3 de durabilitate:</t>
  </si>
  <si>
    <t>Valoare N-1 (datele financiare din coloana C)</t>
  </si>
  <si>
    <t>anul fiscal 2022</t>
  </si>
  <si>
    <t>Informațiile din situațiile financiare anuale se vor completa astfel:</t>
  </si>
  <si>
    <t>Final an 3 de durabilitate (datele financiare din coloana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</si>
</sst>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_(* #,##0.000_);_(* \(#,##0.000\);_(* &quot;-&quot;??_);_(@_)"/>
  </numFmts>
  <fonts count="14" x14ac:knownFonts="1">
    <font>
      <sz val="11"/>
      <color theme="1"/>
      <name val="Calibri"/>
      <family val="2"/>
      <scheme val="minor"/>
    </font>
    <font>
      <sz val="11"/>
      <color theme="1"/>
      <name val="Calibri"/>
      <family val="2"/>
      <scheme val="minor"/>
    </font>
    <font>
      <sz val="10"/>
      <name val="Calibri"/>
      <family val="2"/>
      <charset val="238"/>
    </font>
    <font>
      <sz val="11"/>
      <color theme="1"/>
      <name val="Montserrat"/>
    </font>
    <font>
      <b/>
      <sz val="11"/>
      <color theme="1"/>
      <name val="Montserrat"/>
    </font>
    <font>
      <b/>
      <sz val="11"/>
      <name val="Montserrat"/>
    </font>
    <font>
      <sz val="11"/>
      <name val="Montserrat"/>
    </font>
    <font>
      <sz val="11"/>
      <color rgb="FF00B0F0"/>
      <name val="Montserrat"/>
    </font>
    <font>
      <b/>
      <sz val="11"/>
      <color rgb="FF00B0F0"/>
      <name val="Montserrat"/>
    </font>
    <font>
      <b/>
      <sz val="10"/>
      <color theme="1"/>
      <name val="Montserrat"/>
    </font>
    <font>
      <b/>
      <sz val="10"/>
      <name val="Montserrat"/>
    </font>
    <font>
      <b/>
      <i/>
      <sz val="10"/>
      <name val="Montserrat"/>
    </font>
    <font>
      <sz val="10"/>
      <color theme="1"/>
      <name val="Montserrat"/>
    </font>
    <font>
      <sz val="11"/>
      <color rgb="FFFF0000"/>
      <name val="Montserrat"/>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cellStyleXfs>
  <cellXfs count="97">
    <xf numFmtId="0" fontId="0" fillId="0" borderId="0" xfId="0"/>
    <xf numFmtId="0" fontId="3" fillId="0" borderId="0" xfId="0" applyFont="1"/>
    <xf numFmtId="3" fontId="7" fillId="0" borderId="11" xfId="0" applyNumberFormat="1" applyFont="1" applyBorder="1" applyProtection="1">
      <protection locked="0"/>
    </xf>
    <xf numFmtId="3" fontId="3" fillId="0" borderId="0" xfId="1" applyNumberFormat="1" applyFont="1" applyProtection="1"/>
    <xf numFmtId="37" fontId="8" fillId="0" borderId="11" xfId="0" applyNumberFormat="1" applyFont="1" applyBorder="1" applyProtection="1">
      <protection locked="0"/>
    </xf>
    <xf numFmtId="0" fontId="3" fillId="0" borderId="0" xfId="0" applyFont="1" applyAlignment="1">
      <alignment vertical="top"/>
    </xf>
    <xf numFmtId="0" fontId="10" fillId="0" borderId="10" xfId="0" applyFont="1" applyBorder="1" applyAlignment="1">
      <alignment vertical="center"/>
    </xf>
    <xf numFmtId="0" fontId="3" fillId="0" borderId="0" xfId="0" applyFont="1" applyAlignment="1">
      <alignment vertical="center"/>
    </xf>
    <xf numFmtId="0" fontId="10" fillId="0" borderId="0" xfId="0" applyFont="1" applyAlignment="1">
      <alignment horizontal="left" vertical="center" wrapText="1"/>
    </xf>
    <xf numFmtId="0" fontId="10" fillId="0" borderId="5" xfId="0" applyFont="1" applyBorder="1" applyAlignment="1">
      <alignment horizontal="left" vertical="center" wrapText="1"/>
    </xf>
    <xf numFmtId="0" fontId="10" fillId="0" borderId="4" xfId="0" applyFont="1" applyBorder="1" applyAlignment="1">
      <alignment horizontal="left" vertical="center"/>
    </xf>
    <xf numFmtId="0" fontId="10" fillId="0" borderId="1" xfId="0" applyFont="1" applyBorder="1" applyAlignment="1">
      <alignment vertical="center"/>
    </xf>
    <xf numFmtId="4" fontId="3" fillId="0" borderId="0" xfId="0" applyNumberFormat="1" applyFont="1" applyAlignment="1">
      <alignment vertical="center"/>
    </xf>
    <xf numFmtId="4" fontId="10" fillId="0" borderId="5" xfId="0" applyNumberFormat="1" applyFont="1" applyBorder="1" applyAlignment="1">
      <alignment horizontal="right" vertical="center"/>
    </xf>
    <xf numFmtId="4" fontId="10" fillId="0" borderId="9" xfId="0" applyNumberFormat="1" applyFont="1" applyBorder="1" applyAlignment="1">
      <alignment horizontal="right" vertical="center"/>
    </xf>
    <xf numFmtId="0" fontId="12" fillId="0" borderId="4" xfId="0" applyFont="1" applyBorder="1" applyAlignment="1">
      <alignment horizontal="left" vertical="center" wrapText="1"/>
    </xf>
    <xf numFmtId="0" fontId="12" fillId="0" borderId="0" xfId="0" applyFont="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vertical="center"/>
    </xf>
    <xf numFmtId="0" fontId="12" fillId="0" borderId="0" xfId="0" applyFont="1" applyAlignment="1">
      <alignment vertical="center"/>
    </xf>
    <xf numFmtId="0" fontId="12" fillId="0" borderId="5" xfId="0" applyFont="1" applyBorder="1" applyAlignment="1">
      <alignment vertical="center"/>
    </xf>
    <xf numFmtId="4" fontId="12" fillId="0" borderId="5" xfId="0" applyNumberFormat="1" applyFont="1" applyBorder="1" applyAlignment="1">
      <alignment horizontal="right" vertical="center"/>
    </xf>
    <xf numFmtId="0" fontId="12" fillId="0" borderId="12" xfId="0" applyFont="1" applyBorder="1" applyAlignment="1">
      <alignment vertical="center"/>
    </xf>
    <xf numFmtId="0" fontId="12" fillId="0" borderId="8" xfId="0" applyFont="1" applyBorder="1" applyAlignment="1">
      <alignment vertical="center"/>
    </xf>
    <xf numFmtId="0" fontId="12" fillId="0" borderId="9" xfId="0" applyFont="1" applyBorder="1" applyAlignment="1">
      <alignment vertical="center"/>
    </xf>
    <xf numFmtId="0" fontId="12" fillId="0" borderId="0" xfId="0" applyFont="1" applyAlignment="1">
      <alignment vertical="top"/>
    </xf>
    <xf numFmtId="10" fontId="3" fillId="0" borderId="0" xfId="2" applyNumberFormat="1" applyFont="1" applyFill="1" applyBorder="1" applyProtection="1"/>
    <xf numFmtId="0" fontId="3" fillId="0" borderId="0" xfId="3" applyFont="1" applyAlignment="1">
      <alignment horizontal="left" vertical="top" wrapText="1"/>
    </xf>
    <xf numFmtId="0" fontId="9" fillId="0" borderId="0" xfId="3" applyFont="1" applyAlignment="1">
      <alignment vertical="top" wrapText="1"/>
    </xf>
    <xf numFmtId="0" fontId="4" fillId="0" borderId="0" xfId="3" applyFont="1" applyAlignment="1">
      <alignment horizontal="center" vertical="top" wrapText="1"/>
    </xf>
    <xf numFmtId="3" fontId="6" fillId="0" borderId="11" xfId="0" applyNumberFormat="1" applyFont="1" applyBorder="1" applyAlignment="1">
      <alignment vertical="top" wrapText="1"/>
    </xf>
    <xf numFmtId="3" fontId="3" fillId="0" borderId="0" xfId="0" applyNumberFormat="1" applyFont="1"/>
    <xf numFmtId="3" fontId="3" fillId="0" borderId="11" xfId="0" applyNumberFormat="1" applyFont="1" applyBorder="1" applyAlignment="1">
      <alignment horizontal="right"/>
    </xf>
    <xf numFmtId="0" fontId="5" fillId="0" borderId="0" xfId="3" applyFont="1" applyAlignment="1">
      <alignment vertical="top" wrapText="1"/>
    </xf>
    <xf numFmtId="3" fontId="4" fillId="0" borderId="11" xfId="0" applyNumberFormat="1" applyFont="1" applyBorder="1"/>
    <xf numFmtId="3" fontId="6" fillId="0" borderId="11" xfId="0" applyNumberFormat="1" applyFont="1" applyBorder="1" applyAlignment="1">
      <alignment vertical="top"/>
    </xf>
    <xf numFmtId="3" fontId="5" fillId="0" borderId="11" xfId="0" applyNumberFormat="1" applyFont="1" applyBorder="1" applyAlignment="1">
      <alignment vertical="top" wrapText="1"/>
    </xf>
    <xf numFmtId="3" fontId="3" fillId="0" borderId="11" xfId="3" applyNumberFormat="1" applyFont="1" applyBorder="1" applyAlignment="1">
      <alignment horizontal="left" vertical="top" wrapText="1" indent="1"/>
    </xf>
    <xf numFmtId="3" fontId="6" fillId="0" borderId="11" xfId="3" applyNumberFormat="1" applyFont="1" applyBorder="1" applyAlignment="1">
      <alignment horizontal="left" vertical="top" wrapText="1" indent="1"/>
    </xf>
    <xf numFmtId="3" fontId="5" fillId="0" borderId="11" xfId="3" applyNumberFormat="1" applyFont="1" applyBorder="1" applyAlignment="1">
      <alignment horizontal="left" vertical="top" wrapText="1" indent="1"/>
    </xf>
    <xf numFmtId="3" fontId="6" fillId="0" borderId="11" xfId="3" applyNumberFormat="1" applyFont="1" applyBorder="1" applyAlignment="1">
      <alignment horizontal="left" vertical="top" wrapText="1" indent="2"/>
    </xf>
    <xf numFmtId="3" fontId="4" fillId="0" borderId="0" xfId="0" applyNumberFormat="1" applyFont="1"/>
    <xf numFmtId="3" fontId="7" fillId="0" borderId="0" xfId="0" applyNumberFormat="1" applyFont="1"/>
    <xf numFmtId="0" fontId="6" fillId="0" borderId="11" xfId="3" applyFont="1" applyBorder="1" applyAlignment="1">
      <alignment vertical="top" wrapText="1"/>
    </xf>
    <xf numFmtId="0" fontId="4" fillId="0" borderId="0" xfId="3" applyFont="1" applyAlignment="1">
      <alignment vertical="top" wrapText="1"/>
    </xf>
    <xf numFmtId="0" fontId="4" fillId="0" borderId="0" xfId="0" applyFont="1"/>
    <xf numFmtId="0" fontId="3" fillId="0" borderId="11" xfId="0" applyFont="1" applyBorder="1"/>
    <xf numFmtId="165" fontId="3" fillId="0" borderId="0" xfId="0" applyNumberFormat="1" applyFont="1"/>
    <xf numFmtId="0" fontId="3" fillId="0" borderId="11" xfId="0" applyFont="1" applyBorder="1" applyAlignment="1">
      <alignment horizontal="right"/>
    </xf>
    <xf numFmtId="0" fontId="6" fillId="0" borderId="11" xfId="0" applyFont="1" applyBorder="1"/>
    <xf numFmtId="164" fontId="3" fillId="0" borderId="0" xfId="0" applyNumberFormat="1" applyFont="1"/>
    <xf numFmtId="4" fontId="3" fillId="0" borderId="0" xfId="0" applyNumberFormat="1" applyFont="1"/>
    <xf numFmtId="0" fontId="5" fillId="2" borderId="11" xfId="3" applyFont="1" applyFill="1" applyBorder="1" applyAlignment="1">
      <alignment horizontal="center" vertical="center"/>
    </xf>
    <xf numFmtId="0" fontId="3" fillId="0" borderId="0" xfId="0" applyFont="1" applyAlignment="1">
      <alignment horizontal="center" vertical="center"/>
    </xf>
    <xf numFmtId="0" fontId="5" fillId="2" borderId="11" xfId="3"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wrapText="1"/>
    </xf>
    <xf numFmtId="37" fontId="8" fillId="0" borderId="0" xfId="0" applyNumberFormat="1" applyFont="1" applyProtection="1">
      <protection locked="0"/>
    </xf>
    <xf numFmtId="165" fontId="3" fillId="0" borderId="13" xfId="0" applyNumberFormat="1" applyFont="1" applyBorder="1" applyAlignment="1">
      <alignment horizontal="right"/>
    </xf>
    <xf numFmtId="0" fontId="3" fillId="0" borderId="0" xfId="0" applyFont="1" applyAlignment="1">
      <alignment horizontal="right"/>
    </xf>
    <xf numFmtId="10" fontId="3" fillId="0" borderId="11" xfId="2" applyNumberFormat="1" applyFont="1" applyBorder="1" applyAlignment="1" applyProtection="1">
      <alignment horizontal="right"/>
    </xf>
    <xf numFmtId="164" fontId="3" fillId="0" borderId="11" xfId="0" applyNumberFormat="1" applyFont="1" applyBorder="1" applyAlignment="1">
      <alignment horizontal="right"/>
    </xf>
    <xf numFmtId="166" fontId="3" fillId="0" borderId="11" xfId="0" applyNumberFormat="1" applyFont="1" applyBorder="1" applyAlignment="1">
      <alignment horizontal="right"/>
    </xf>
    <xf numFmtId="3" fontId="4" fillId="0" borderId="11" xfId="0" applyNumberFormat="1" applyFont="1" applyBorder="1" applyProtection="1">
      <protection locked="0"/>
    </xf>
    <xf numFmtId="0" fontId="9" fillId="0" borderId="0" xfId="3" applyFont="1" applyAlignment="1">
      <alignment horizontal="left" vertical="top" wrapText="1"/>
    </xf>
    <xf numFmtId="0" fontId="4" fillId="2" borderId="0" xfId="3" applyFont="1" applyFill="1" applyAlignment="1">
      <alignment horizontal="left" vertical="top" wrapText="1"/>
    </xf>
    <xf numFmtId="0" fontId="4" fillId="2" borderId="5" xfId="3" applyFont="1" applyFill="1" applyBorder="1" applyAlignment="1">
      <alignment horizontal="left" vertical="top" wrapText="1"/>
    </xf>
    <xf numFmtId="0" fontId="10" fillId="0" borderId="10"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2" fillId="0" borderId="0" xfId="0" applyFont="1" applyAlignment="1">
      <alignment horizontal="left" vertical="top" wrapText="1"/>
    </xf>
    <xf numFmtId="4" fontId="12" fillId="0" borderId="4" xfId="0" applyNumberFormat="1" applyFont="1" applyBorder="1" applyAlignment="1">
      <alignment horizontal="left" vertical="center"/>
    </xf>
    <xf numFmtId="4" fontId="12" fillId="0" borderId="0" xfId="0" applyNumberFormat="1" applyFont="1" applyAlignment="1">
      <alignment horizontal="left" vertical="center"/>
    </xf>
    <xf numFmtId="4" fontId="10" fillId="0" borderId="12" xfId="0" applyNumberFormat="1" applyFont="1" applyBorder="1" applyAlignment="1">
      <alignment horizontal="left" vertical="center"/>
    </xf>
    <xf numFmtId="4" fontId="10" fillId="0" borderId="8" xfId="0" applyNumberFormat="1" applyFont="1" applyBorder="1" applyAlignment="1">
      <alignment horizontal="left" vertical="center"/>
    </xf>
    <xf numFmtId="0" fontId="12" fillId="0" borderId="1"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0" fillId="2" borderId="0" xfId="0" applyFont="1" applyFill="1" applyAlignment="1">
      <alignment horizontal="left" vertical="center" wrapText="1"/>
    </xf>
    <xf numFmtId="0" fontId="10" fillId="2" borderId="5" xfId="0" applyFont="1" applyFill="1" applyBorder="1" applyAlignment="1">
      <alignment horizontal="left" vertical="center" wrapText="1"/>
    </xf>
    <xf numFmtId="4" fontId="12" fillId="0" borderId="4" xfId="0" applyNumberFormat="1" applyFont="1" applyBorder="1" applyAlignment="1">
      <alignment horizontal="left" vertical="center" wrapText="1"/>
    </xf>
    <xf numFmtId="4" fontId="12" fillId="0" borderId="0" xfId="0" applyNumberFormat="1" applyFont="1" applyAlignment="1">
      <alignment horizontal="left" vertical="center" wrapText="1"/>
    </xf>
    <xf numFmtId="0" fontId="12" fillId="0" borderId="4" xfId="0" applyFont="1" applyBorder="1" applyAlignment="1">
      <alignment horizontal="left" vertical="center" wrapText="1"/>
    </xf>
    <xf numFmtId="0" fontId="12" fillId="0" borderId="0" xfId="0" applyFont="1" applyAlignment="1">
      <alignment horizontal="left" vertical="center" wrapText="1"/>
    </xf>
    <xf numFmtId="0" fontId="12" fillId="0" borderId="5" xfId="0" applyFont="1" applyBorder="1" applyAlignment="1">
      <alignment horizontal="left" vertical="center" wrapText="1"/>
    </xf>
    <xf numFmtId="0" fontId="10" fillId="0" borderId="4" xfId="0" applyFont="1" applyBorder="1" applyAlignment="1">
      <alignment horizontal="left" vertical="center"/>
    </xf>
    <xf numFmtId="0" fontId="10" fillId="0" borderId="0" xfId="0" applyFont="1" applyAlignment="1">
      <alignment horizontal="left" vertical="center"/>
    </xf>
    <xf numFmtId="0" fontId="10" fillId="0" borderId="5" xfId="0" applyFont="1" applyBorder="1" applyAlignment="1">
      <alignment horizontal="left" vertical="center"/>
    </xf>
    <xf numFmtId="0" fontId="10" fillId="0" borderId="11" xfId="0" applyFont="1" applyBorder="1" applyAlignment="1">
      <alignment horizontal="left" vertical="center" wrapText="1"/>
    </xf>
    <xf numFmtId="4" fontId="10" fillId="0" borderId="4" xfId="0" applyNumberFormat="1" applyFont="1" applyBorder="1" applyAlignment="1">
      <alignment horizontal="left" vertical="center" wrapText="1"/>
    </xf>
    <xf numFmtId="4" fontId="10" fillId="0" borderId="0" xfId="0" applyNumberFormat="1" applyFont="1" applyAlignment="1">
      <alignment horizontal="left" vertical="center" wrapText="1"/>
    </xf>
    <xf numFmtId="4" fontId="10" fillId="0" borderId="12" xfId="0" applyNumberFormat="1" applyFont="1" applyBorder="1" applyAlignment="1">
      <alignment horizontal="left" vertical="center" wrapText="1"/>
    </xf>
    <xf numFmtId="4" fontId="10" fillId="0" borderId="8" xfId="0" applyNumberFormat="1" applyFont="1" applyBorder="1" applyAlignment="1">
      <alignment horizontal="left" vertical="center" wrapText="1"/>
    </xf>
    <xf numFmtId="4" fontId="10" fillId="0" borderId="9" xfId="0" applyNumberFormat="1" applyFont="1" applyBorder="1" applyAlignment="1">
      <alignment horizontal="left" vertical="center" wrapText="1"/>
    </xf>
    <xf numFmtId="4" fontId="12" fillId="0" borderId="1" xfId="0" applyNumberFormat="1" applyFont="1" applyBorder="1" applyAlignment="1">
      <alignment horizontal="left" vertical="center" wrapText="1"/>
    </xf>
    <xf numFmtId="4" fontId="12" fillId="0" borderId="6" xfId="0" applyNumberFormat="1" applyFont="1" applyBorder="1" applyAlignment="1">
      <alignment horizontal="left" vertical="center" wrapText="1"/>
    </xf>
    <xf numFmtId="4" fontId="12" fillId="0" borderId="7" xfId="0" applyNumberFormat="1" applyFont="1" applyBorder="1" applyAlignment="1">
      <alignment horizontal="left" vertical="center" wrapText="1"/>
    </xf>
  </cellXfs>
  <cellStyles count="4">
    <cellStyle name="Comma" xfId="1" builtinId="3"/>
    <cellStyle name="Normal" xfId="0" builtinId="0"/>
    <cellStyle name="Normal 2" xfId="3" xr:uid="{00000000-0005-0000-0000-00000200000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55"/>
  <sheetViews>
    <sheetView showGridLines="0" tabSelected="1" zoomScaleNormal="100" workbookViewId="0">
      <selection activeCell="G20" sqref="G20"/>
    </sheetView>
  </sheetViews>
  <sheetFormatPr baseColWidth="10" defaultColWidth="8.83203125" defaultRowHeight="15" x14ac:dyDescent="0.2"/>
  <cols>
    <col min="1" max="1" width="88.6640625" style="1" customWidth="1"/>
    <col min="2" max="2" width="1.1640625" style="1" customWidth="1"/>
    <col min="3" max="3" width="16.1640625" style="1" bestFit="1" customWidth="1"/>
    <col min="4" max="4" width="1.1640625" style="1" customWidth="1"/>
    <col min="5" max="5" width="16.5" style="1" bestFit="1" customWidth="1"/>
    <col min="6" max="6" width="18" style="1" bestFit="1" customWidth="1"/>
    <col min="7" max="7" width="12.83203125" style="1" customWidth="1"/>
    <col min="8" max="8" width="11.33203125" style="1" bestFit="1" customWidth="1"/>
    <col min="9" max="16384" width="8.83203125" style="1"/>
  </cols>
  <sheetData>
    <row r="1" spans="1:5" ht="30" customHeight="1" x14ac:dyDescent="0.2">
      <c r="A1" s="65" t="s">
        <v>41</v>
      </c>
      <c r="B1" s="65"/>
      <c r="C1" s="65"/>
      <c r="D1" s="65"/>
      <c r="E1" s="65"/>
    </row>
    <row r="2" spans="1:5" ht="27" customHeight="1" x14ac:dyDescent="0.2">
      <c r="A2" s="64" t="s">
        <v>49</v>
      </c>
      <c r="B2" s="64"/>
      <c r="C2" s="64"/>
      <c r="D2" s="64"/>
      <c r="E2" s="64"/>
    </row>
    <row r="3" spans="1:5" ht="30" customHeight="1" x14ac:dyDescent="0.2">
      <c r="A3" s="64" t="s">
        <v>51</v>
      </c>
      <c r="B3" s="64"/>
      <c r="C3" s="64"/>
      <c r="D3" s="64"/>
      <c r="E3" s="64"/>
    </row>
    <row r="4" spans="1:5" x14ac:dyDescent="0.2">
      <c r="A4" s="28" t="s">
        <v>36</v>
      </c>
      <c r="B4" s="29"/>
      <c r="C4" s="27"/>
    </row>
    <row r="5" spans="1:5" ht="64" x14ac:dyDescent="0.2">
      <c r="A5" s="52" t="s">
        <v>31</v>
      </c>
      <c r="B5" s="53"/>
      <c r="C5" s="54" t="s">
        <v>50</v>
      </c>
      <c r="D5" s="53"/>
      <c r="E5" s="54" t="s">
        <v>70</v>
      </c>
    </row>
    <row r="6" spans="1:5" ht="16" x14ac:dyDescent="0.2">
      <c r="A6" s="30" t="s">
        <v>20</v>
      </c>
      <c r="C6" s="2">
        <v>0</v>
      </c>
      <c r="D6" s="31"/>
      <c r="E6" s="32" t="s">
        <v>26</v>
      </c>
    </row>
    <row r="7" spans="1:5" ht="16" x14ac:dyDescent="0.2">
      <c r="A7" s="30" t="s">
        <v>21</v>
      </c>
      <c r="C7" s="2">
        <v>0</v>
      </c>
      <c r="D7" s="31"/>
      <c r="E7" s="32" t="s">
        <v>26</v>
      </c>
    </row>
    <row r="8" spans="1:5" ht="16" x14ac:dyDescent="0.2">
      <c r="A8" s="30" t="s">
        <v>30</v>
      </c>
      <c r="C8" s="2">
        <v>0</v>
      </c>
      <c r="D8" s="31"/>
      <c r="E8" s="32" t="s">
        <v>26</v>
      </c>
    </row>
    <row r="9" spans="1:5" ht="16" x14ac:dyDescent="0.2">
      <c r="A9" s="33" t="s">
        <v>27</v>
      </c>
      <c r="C9" s="34">
        <f>SUM(C6:C8)</f>
        <v>0</v>
      </c>
      <c r="D9" s="31"/>
      <c r="E9" s="32" t="s">
        <v>26</v>
      </c>
    </row>
    <row r="10" spans="1:5" x14ac:dyDescent="0.2">
      <c r="A10" s="35" t="s">
        <v>22</v>
      </c>
      <c r="C10" s="2">
        <v>0</v>
      </c>
      <c r="D10" s="31"/>
      <c r="E10" s="32" t="s">
        <v>26</v>
      </c>
    </row>
    <row r="11" spans="1:5" ht="16" x14ac:dyDescent="0.2">
      <c r="A11" s="30" t="s">
        <v>47</v>
      </c>
      <c r="C11" s="2">
        <v>0</v>
      </c>
      <c r="D11" s="31"/>
      <c r="E11" s="32" t="s">
        <v>26</v>
      </c>
    </row>
    <row r="12" spans="1:5" ht="16" x14ac:dyDescent="0.2">
      <c r="A12" s="30" t="s">
        <v>34</v>
      </c>
      <c r="C12" s="2">
        <v>0</v>
      </c>
      <c r="D12" s="31"/>
      <c r="E12" s="32" t="s">
        <v>26</v>
      </c>
    </row>
    <row r="13" spans="1:5" ht="16" x14ac:dyDescent="0.2">
      <c r="A13" s="36" t="s">
        <v>28</v>
      </c>
      <c r="C13" s="34">
        <f>SUM(C10:C12)</f>
        <v>0</v>
      </c>
      <c r="D13" s="31"/>
      <c r="E13" s="32" t="s">
        <v>26</v>
      </c>
    </row>
    <row r="14" spans="1:5" ht="16" x14ac:dyDescent="0.2">
      <c r="A14" s="30" t="s">
        <v>46</v>
      </c>
      <c r="C14" s="2">
        <v>0</v>
      </c>
      <c r="D14" s="31"/>
      <c r="E14" s="32" t="s">
        <v>26</v>
      </c>
    </row>
    <row r="15" spans="1:5" ht="16" x14ac:dyDescent="0.2">
      <c r="A15" s="37" t="s">
        <v>32</v>
      </c>
      <c r="C15" s="2">
        <v>0</v>
      </c>
      <c r="D15" s="31"/>
      <c r="E15" s="32" t="s">
        <v>26</v>
      </c>
    </row>
    <row r="16" spans="1:5" ht="16" x14ac:dyDescent="0.2">
      <c r="A16" s="38" t="s">
        <v>9</v>
      </c>
      <c r="C16" s="2">
        <v>0</v>
      </c>
      <c r="D16" s="31"/>
      <c r="E16" s="32" t="s">
        <v>26</v>
      </c>
    </row>
    <row r="17" spans="1:8" ht="16" x14ac:dyDescent="0.2">
      <c r="A17" s="38" t="s">
        <v>10</v>
      </c>
      <c r="C17" s="2">
        <v>0</v>
      </c>
      <c r="D17" s="31"/>
      <c r="E17" s="32" t="s">
        <v>26</v>
      </c>
    </row>
    <row r="18" spans="1:8" ht="16" x14ac:dyDescent="0.2">
      <c r="A18" s="38" t="s">
        <v>11</v>
      </c>
      <c r="C18" s="2">
        <v>0</v>
      </c>
      <c r="D18" s="31"/>
      <c r="E18" s="32" t="s">
        <v>26</v>
      </c>
    </row>
    <row r="19" spans="1:8" ht="16" x14ac:dyDescent="0.2">
      <c r="A19" s="39" t="s">
        <v>4</v>
      </c>
      <c r="C19" s="34">
        <f>C20-C21</f>
        <v>0</v>
      </c>
      <c r="D19" s="31"/>
      <c r="E19" s="32" t="s">
        <v>26</v>
      </c>
    </row>
    <row r="20" spans="1:8" ht="16" x14ac:dyDescent="0.2">
      <c r="A20" s="40" t="s">
        <v>23</v>
      </c>
      <c r="C20" s="2">
        <v>0</v>
      </c>
      <c r="D20" s="31"/>
      <c r="E20" s="32" t="s">
        <v>26</v>
      </c>
    </row>
    <row r="21" spans="1:8" ht="16" x14ac:dyDescent="0.2">
      <c r="A21" s="40" t="s">
        <v>24</v>
      </c>
      <c r="C21" s="2">
        <v>0</v>
      </c>
      <c r="D21" s="31"/>
      <c r="E21" s="32" t="s">
        <v>26</v>
      </c>
    </row>
    <row r="22" spans="1:8" ht="16" x14ac:dyDescent="0.2">
      <c r="A22" s="39" t="s">
        <v>33</v>
      </c>
      <c r="C22" s="34">
        <f t="shared" ref="C22:E22" si="0">C23-C24</f>
        <v>0</v>
      </c>
      <c r="D22" s="31"/>
      <c r="E22" s="34">
        <f t="shared" si="0"/>
        <v>0</v>
      </c>
      <c r="G22" s="41"/>
      <c r="H22" s="41"/>
    </row>
    <row r="23" spans="1:8" ht="16" x14ac:dyDescent="0.2">
      <c r="A23" s="40" t="s">
        <v>23</v>
      </c>
      <c r="C23" s="2">
        <v>0</v>
      </c>
      <c r="D23" s="31"/>
      <c r="E23" s="2">
        <v>0</v>
      </c>
      <c r="G23" s="42"/>
      <c r="H23" s="42"/>
    </row>
    <row r="24" spans="1:8" ht="16" x14ac:dyDescent="0.2">
      <c r="A24" s="40" t="s">
        <v>24</v>
      </c>
      <c r="C24" s="2">
        <v>0</v>
      </c>
      <c r="D24" s="31"/>
      <c r="E24" s="2">
        <v>0</v>
      </c>
      <c r="G24" s="42"/>
      <c r="H24" s="42"/>
    </row>
    <row r="25" spans="1:8" ht="16" x14ac:dyDescent="0.2">
      <c r="A25" s="39" t="s">
        <v>52</v>
      </c>
      <c r="C25" s="63">
        <f>C13+C14</f>
        <v>0</v>
      </c>
      <c r="D25" s="31"/>
      <c r="E25" s="32" t="s">
        <v>26</v>
      </c>
      <c r="G25" s="42"/>
      <c r="H25" s="42"/>
    </row>
    <row r="26" spans="1:8" ht="16" x14ac:dyDescent="0.2">
      <c r="A26" s="43" t="s">
        <v>25</v>
      </c>
      <c r="C26" s="2">
        <v>0</v>
      </c>
      <c r="D26" s="3"/>
      <c r="E26" s="2">
        <v>0</v>
      </c>
      <c r="G26" s="42"/>
      <c r="H26" s="42"/>
    </row>
    <row r="27" spans="1:8" ht="16" x14ac:dyDescent="0.2">
      <c r="A27" s="43" t="s">
        <v>29</v>
      </c>
      <c r="C27" s="2">
        <v>0</v>
      </c>
      <c r="D27" s="3"/>
      <c r="E27" s="2">
        <v>0</v>
      </c>
      <c r="G27" s="42"/>
      <c r="H27" s="42"/>
    </row>
    <row r="29" spans="1:8" ht="16" x14ac:dyDescent="0.2">
      <c r="A29" s="44" t="s">
        <v>38</v>
      </c>
      <c r="C29" s="4">
        <v>0</v>
      </c>
    </row>
    <row r="30" spans="1:8" x14ac:dyDescent="0.2">
      <c r="A30" s="44"/>
      <c r="C30" s="57"/>
    </row>
    <row r="31" spans="1:8" x14ac:dyDescent="0.2">
      <c r="A31" s="45" t="s">
        <v>35</v>
      </c>
    </row>
    <row r="32" spans="1:8" s="56" customFormat="1" ht="67" customHeight="1" x14ac:dyDescent="0.2">
      <c r="A32" s="54" t="s">
        <v>31</v>
      </c>
      <c r="B32" s="55"/>
      <c r="C32" s="54" t="s">
        <v>50</v>
      </c>
      <c r="D32" s="55"/>
      <c r="E32" s="54" t="s">
        <v>70</v>
      </c>
    </row>
    <row r="33" spans="1:8" x14ac:dyDescent="0.2">
      <c r="A33" s="49" t="s">
        <v>53</v>
      </c>
      <c r="C33" s="58" t="s">
        <v>26</v>
      </c>
      <c r="D33" s="59"/>
      <c r="E33" s="58" t="e">
        <f>(E26-C26)/C26</f>
        <v>#DIV/0!</v>
      </c>
      <c r="G33" s="47"/>
      <c r="H33" s="47"/>
    </row>
    <row r="34" spans="1:8" x14ac:dyDescent="0.2">
      <c r="A34" s="49" t="s">
        <v>54</v>
      </c>
      <c r="C34" s="48" t="e">
        <f>C22/C27</f>
        <v>#DIV/0!</v>
      </c>
      <c r="D34" s="59"/>
      <c r="E34" s="60" t="e">
        <f>E22/E27</f>
        <v>#DIV/0!</v>
      </c>
      <c r="G34" s="26"/>
      <c r="H34" s="26"/>
    </row>
    <row r="35" spans="1:8" x14ac:dyDescent="0.2">
      <c r="A35" s="49" t="s">
        <v>55</v>
      </c>
      <c r="C35" s="48" t="s">
        <v>26</v>
      </c>
      <c r="D35" s="59"/>
      <c r="E35" s="60" t="e">
        <f>(E34-C34)/C34</f>
        <v>#DIV/0!</v>
      </c>
      <c r="G35" s="26"/>
      <c r="H35" s="26"/>
    </row>
    <row r="36" spans="1:8" x14ac:dyDescent="0.2">
      <c r="A36" s="46" t="s">
        <v>39</v>
      </c>
      <c r="C36" s="48" t="e">
        <f>C22/C26</f>
        <v>#DIV/0!</v>
      </c>
      <c r="D36" s="59"/>
      <c r="E36" s="60" t="e">
        <f>E22/E26</f>
        <v>#DIV/0!</v>
      </c>
      <c r="G36" s="26"/>
      <c r="H36" s="26"/>
    </row>
    <row r="37" spans="1:8" x14ac:dyDescent="0.2">
      <c r="A37" s="46" t="s">
        <v>40</v>
      </c>
      <c r="C37" s="61" t="e">
        <f>C9/C13</f>
        <v>#DIV/0!</v>
      </c>
      <c r="D37" s="59"/>
      <c r="E37" s="48" t="s">
        <v>26</v>
      </c>
    </row>
    <row r="38" spans="1:8" x14ac:dyDescent="0.2">
      <c r="A38" s="49" t="s">
        <v>48</v>
      </c>
      <c r="C38" s="62" t="e">
        <f>C29/C26</f>
        <v>#DIV/0!</v>
      </c>
      <c r="D38" s="59"/>
      <c r="E38" s="48" t="s">
        <v>26</v>
      </c>
    </row>
    <row r="41" spans="1:8" x14ac:dyDescent="0.2">
      <c r="A41" s="45" t="s">
        <v>56</v>
      </c>
    </row>
    <row r="42" spans="1:8" x14ac:dyDescent="0.2">
      <c r="A42" s="1" t="s">
        <v>72</v>
      </c>
      <c r="C42" s="1" t="s">
        <v>57</v>
      </c>
      <c r="E42" s="50"/>
      <c r="G42" s="50"/>
      <c r="H42" s="50"/>
    </row>
    <row r="43" spans="1:8" x14ac:dyDescent="0.2">
      <c r="A43" s="1" t="s">
        <v>73</v>
      </c>
      <c r="C43" s="1" t="s">
        <v>58</v>
      </c>
      <c r="F43" s="51"/>
    </row>
    <row r="44" spans="1:8" x14ac:dyDescent="0.2">
      <c r="A44" s="1" t="s">
        <v>59</v>
      </c>
      <c r="C44" s="1" t="s">
        <v>60</v>
      </c>
      <c r="F44" s="51"/>
    </row>
    <row r="45" spans="1:8" x14ac:dyDescent="0.2">
      <c r="A45" s="1" t="s">
        <v>74</v>
      </c>
      <c r="C45" s="1" t="s">
        <v>61</v>
      </c>
    </row>
    <row r="46" spans="1:8" x14ac:dyDescent="0.2">
      <c r="A46" s="1" t="s">
        <v>62</v>
      </c>
      <c r="C46" s="1" t="s">
        <v>63</v>
      </c>
    </row>
    <row r="47" spans="1:8" x14ac:dyDescent="0.2">
      <c r="A47" s="1" t="s">
        <v>64</v>
      </c>
      <c r="C47" s="1" t="s">
        <v>65</v>
      </c>
    </row>
    <row r="48" spans="1:8" x14ac:dyDescent="0.2">
      <c r="A48" s="1" t="s">
        <v>75</v>
      </c>
      <c r="C48" s="1" t="s">
        <v>66</v>
      </c>
    </row>
    <row r="49" spans="1:3" x14ac:dyDescent="0.2">
      <c r="A49" s="1" t="s">
        <v>76</v>
      </c>
      <c r="C49" s="1" t="s">
        <v>67</v>
      </c>
    </row>
    <row r="50" spans="1:3" x14ac:dyDescent="0.2">
      <c r="A50" s="1" t="s">
        <v>77</v>
      </c>
      <c r="C50" s="1" t="s">
        <v>68</v>
      </c>
    </row>
    <row r="51" spans="1:3" x14ac:dyDescent="0.2">
      <c r="A51" s="1" t="s">
        <v>78</v>
      </c>
      <c r="C51" s="1" t="s">
        <v>69</v>
      </c>
    </row>
    <row r="53" spans="1:3" x14ac:dyDescent="0.2">
      <c r="A53" s="45" t="s">
        <v>81</v>
      </c>
    </row>
    <row r="54" spans="1:3" x14ac:dyDescent="0.2">
      <c r="A54" s="1" t="s">
        <v>79</v>
      </c>
      <c r="C54" s="1" t="s">
        <v>80</v>
      </c>
    </row>
    <row r="55" spans="1:3" x14ac:dyDescent="0.2">
      <c r="A55" s="1" t="s">
        <v>82</v>
      </c>
      <c r="C55" s="1" t="s">
        <v>71</v>
      </c>
    </row>
  </sheetData>
  <sheetProtection algorithmName="SHA-512" hashValue="zUzal2zY6tWFsfCz4pBNEnG6pw3MZ/rxnWw+i4BtbTfDhIxX4zTj26cKtrB09FPYSQqGJ9iPuERyp7egv0saiQ==" saltValue="pA2IBEczPdPUHx+CBcq1QQ==" spinCount="100000" sheet="1" formatColumns="0"/>
  <mergeCells count="3">
    <mergeCell ref="A2:E2"/>
    <mergeCell ref="A1:E1"/>
    <mergeCell ref="A3:E3"/>
  </mergeCells>
  <pageMargins left="0.25" right="0.25" top="0.75" bottom="0.75" header="0.3" footer="0.3"/>
  <pageSetup paperSize="9" scale="75"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26"/>
  <sheetViews>
    <sheetView showGridLines="0" workbookViewId="0">
      <selection activeCell="F15" sqref="F15"/>
    </sheetView>
  </sheetViews>
  <sheetFormatPr baseColWidth="10" defaultColWidth="8.83203125" defaultRowHeight="15" x14ac:dyDescent="0.2"/>
  <cols>
    <col min="1" max="1" width="3.5" style="5" customWidth="1"/>
    <col min="2" max="4" width="9.1640625" style="5"/>
    <col min="5" max="5" width="15.5" style="5" customWidth="1"/>
    <col min="6" max="6" width="53.1640625" style="5" customWidth="1"/>
    <col min="7" max="16384" width="8.83203125" style="1"/>
  </cols>
  <sheetData>
    <row r="1" spans="1:7" s="7" customFormat="1" ht="15" customHeight="1" x14ac:dyDescent="0.2">
      <c r="A1" s="65" t="s">
        <v>42</v>
      </c>
      <c r="B1" s="65"/>
      <c r="C1" s="65"/>
      <c r="D1" s="65"/>
      <c r="E1" s="65"/>
      <c r="F1" s="66"/>
    </row>
    <row r="2" spans="1:7" s="7" customFormat="1" ht="25" customHeight="1" x14ac:dyDescent="0.2">
      <c r="A2" s="10" t="s">
        <v>37</v>
      </c>
      <c r="B2" s="8"/>
      <c r="C2" s="8"/>
      <c r="D2" s="8"/>
      <c r="E2" s="8"/>
      <c r="F2" s="9"/>
    </row>
    <row r="3" spans="1:7" s="7" customFormat="1" ht="24" customHeight="1" x14ac:dyDescent="0.2">
      <c r="A3" s="82" t="s">
        <v>0</v>
      </c>
      <c r="B3" s="83"/>
      <c r="C3" s="83"/>
      <c r="D3" s="83"/>
      <c r="E3" s="83"/>
      <c r="F3" s="84"/>
    </row>
    <row r="4" spans="1:7" s="7" customFormat="1" ht="50.5" customHeight="1" x14ac:dyDescent="0.2">
      <c r="A4" s="82" t="s">
        <v>44</v>
      </c>
      <c r="B4" s="83"/>
      <c r="C4" s="83"/>
      <c r="D4" s="83"/>
      <c r="E4" s="83"/>
      <c r="F4" s="84"/>
    </row>
    <row r="5" spans="1:7" s="7" customFormat="1" x14ac:dyDescent="0.2">
      <c r="A5" s="15"/>
      <c r="B5" s="16"/>
      <c r="C5" s="16"/>
      <c r="D5" s="16"/>
      <c r="E5" s="16"/>
      <c r="F5" s="17"/>
    </row>
    <row r="6" spans="1:7" s="7" customFormat="1" x14ac:dyDescent="0.2">
      <c r="A6" s="85" t="s">
        <v>1</v>
      </c>
      <c r="B6" s="86"/>
      <c r="C6" s="86"/>
      <c r="D6" s="86"/>
      <c r="E6" s="86"/>
      <c r="F6" s="87"/>
    </row>
    <row r="7" spans="1:7" s="7" customFormat="1" x14ac:dyDescent="0.2">
      <c r="A7" s="18"/>
      <c r="B7" s="19"/>
      <c r="C7" s="19"/>
      <c r="D7" s="19"/>
      <c r="E7" s="19"/>
      <c r="F7" s="20"/>
    </row>
    <row r="8" spans="1:7" s="7" customFormat="1" ht="68" customHeight="1" x14ac:dyDescent="0.2">
      <c r="A8" s="11" t="s">
        <v>2</v>
      </c>
      <c r="B8" s="88" t="s">
        <v>43</v>
      </c>
      <c r="C8" s="88"/>
      <c r="D8" s="88"/>
      <c r="E8" s="88"/>
      <c r="F8" s="88"/>
    </row>
    <row r="9" spans="1:7" s="7" customFormat="1" x14ac:dyDescent="0.2">
      <c r="A9" s="18"/>
      <c r="B9" s="75" t="s">
        <v>3</v>
      </c>
      <c r="C9" s="76"/>
      <c r="D9" s="76"/>
      <c r="E9" s="76"/>
      <c r="F9" s="77"/>
    </row>
    <row r="10" spans="1:7" s="7" customFormat="1" x14ac:dyDescent="0.2">
      <c r="A10" s="18"/>
      <c r="B10" s="80" t="s">
        <v>4</v>
      </c>
      <c r="C10" s="81"/>
      <c r="D10" s="81"/>
      <c r="E10" s="81"/>
      <c r="F10" s="21">
        <f>'1- Informatii financiare'!C19</f>
        <v>0</v>
      </c>
      <c r="G10" s="12"/>
    </row>
    <row r="11" spans="1:7" s="7" customFormat="1" x14ac:dyDescent="0.2">
      <c r="A11" s="18"/>
      <c r="B11" s="80" t="s">
        <v>5</v>
      </c>
      <c r="C11" s="81"/>
      <c r="D11" s="81"/>
      <c r="E11" s="81"/>
      <c r="F11" s="21">
        <f>'1- Informatii financiare'!C22</f>
        <v>0</v>
      </c>
    </row>
    <row r="12" spans="1:7" s="7" customFormat="1" x14ac:dyDescent="0.2">
      <c r="A12" s="18"/>
      <c r="B12" s="89" t="s">
        <v>6</v>
      </c>
      <c r="C12" s="90"/>
      <c r="D12" s="90"/>
      <c r="E12" s="90"/>
      <c r="F12" s="13">
        <f>F10+F11</f>
        <v>0</v>
      </c>
    </row>
    <row r="13" spans="1:7" s="7" customFormat="1" ht="34.25" customHeight="1" x14ac:dyDescent="0.2">
      <c r="A13" s="18"/>
      <c r="B13" s="91" t="s">
        <v>7</v>
      </c>
      <c r="C13" s="92"/>
      <c r="D13" s="92"/>
      <c r="E13" s="92"/>
      <c r="F13" s="93"/>
    </row>
    <row r="14" spans="1:7" s="7" customFormat="1" ht="36" customHeight="1" x14ac:dyDescent="0.2">
      <c r="A14" s="18"/>
      <c r="B14" s="94" t="s">
        <v>45</v>
      </c>
      <c r="C14" s="95"/>
      <c r="D14" s="95"/>
      <c r="E14" s="95"/>
      <c r="F14" s="96"/>
    </row>
    <row r="15" spans="1:7" s="7" customFormat="1" x14ac:dyDescent="0.2">
      <c r="A15" s="18"/>
      <c r="B15" s="80" t="s">
        <v>8</v>
      </c>
      <c r="C15" s="81"/>
      <c r="D15" s="81"/>
      <c r="E15" s="81"/>
      <c r="F15" s="21">
        <f>'1- Informatii financiare'!C15</f>
        <v>0</v>
      </c>
    </row>
    <row r="16" spans="1:7" s="7" customFormat="1" x14ac:dyDescent="0.2">
      <c r="A16" s="18"/>
      <c r="B16" s="80" t="s">
        <v>9</v>
      </c>
      <c r="C16" s="81"/>
      <c r="D16" s="81"/>
      <c r="E16" s="81"/>
      <c r="F16" s="21">
        <f>'1- Informatii financiare'!C16</f>
        <v>0</v>
      </c>
    </row>
    <row r="17" spans="1:6" s="7" customFormat="1" x14ac:dyDescent="0.2">
      <c r="A17" s="18"/>
      <c r="B17" s="71" t="s">
        <v>10</v>
      </c>
      <c r="C17" s="72"/>
      <c r="D17" s="72"/>
      <c r="E17" s="72"/>
      <c r="F17" s="21">
        <f>'1- Informatii financiare'!C17</f>
        <v>0</v>
      </c>
    </row>
    <row r="18" spans="1:6" s="7" customFormat="1" x14ac:dyDescent="0.2">
      <c r="A18" s="18"/>
      <c r="B18" s="71" t="s">
        <v>11</v>
      </c>
      <c r="C18" s="72"/>
      <c r="D18" s="72"/>
      <c r="E18" s="72"/>
      <c r="F18" s="21">
        <f>'1- Informatii financiare'!C18</f>
        <v>0</v>
      </c>
    </row>
    <row r="19" spans="1:6" s="7" customFormat="1" x14ac:dyDescent="0.2">
      <c r="A19" s="18"/>
      <c r="B19" s="73" t="s">
        <v>12</v>
      </c>
      <c r="C19" s="74"/>
      <c r="D19" s="74"/>
      <c r="E19" s="74"/>
      <c r="F19" s="14">
        <f>F12+SUM(F16:F18)</f>
        <v>0</v>
      </c>
    </row>
    <row r="20" spans="1:6" s="7" customFormat="1" ht="50" customHeight="1" x14ac:dyDescent="0.2">
      <c r="A20" s="18"/>
      <c r="B20" s="75" t="s">
        <v>13</v>
      </c>
      <c r="C20" s="76"/>
      <c r="D20" s="76"/>
      <c r="E20" s="76"/>
      <c r="F20" s="77"/>
    </row>
    <row r="21" spans="1:6" s="7" customFormat="1" x14ac:dyDescent="0.2">
      <c r="A21" s="18"/>
      <c r="B21" s="10" t="s">
        <v>14</v>
      </c>
      <c r="C21" s="78" t="str">
        <f>CONCATENATE("Solicitantul ",IF(F12&gt;=0,"nu ",IF(F19&gt;=0,"nu ", IF(ABS(F19)&gt;F15/2,"","nu "))),"se încadrează în categoria întreprinderilor în dificultate")</f>
        <v>Solicitantul nu se încadrează în categoria întreprinderilor în dificultate</v>
      </c>
      <c r="D21" s="78"/>
      <c r="E21" s="78"/>
      <c r="F21" s="79"/>
    </row>
    <row r="22" spans="1:6" s="7" customFormat="1" x14ac:dyDescent="0.2">
      <c r="A22" s="18"/>
      <c r="B22" s="22"/>
      <c r="C22" s="23"/>
      <c r="D22" s="23"/>
      <c r="E22" s="23"/>
      <c r="F22" s="24"/>
    </row>
    <row r="23" spans="1:6" s="7" customFormat="1" ht="52" customHeight="1" x14ac:dyDescent="0.2">
      <c r="A23" s="6" t="s">
        <v>15</v>
      </c>
      <c r="B23" s="67" t="s">
        <v>16</v>
      </c>
      <c r="C23" s="68"/>
      <c r="D23" s="68"/>
      <c r="E23" s="68"/>
      <c r="F23" s="69"/>
    </row>
    <row r="24" spans="1:6" s="7" customFormat="1" ht="46" customHeight="1" x14ac:dyDescent="0.2">
      <c r="A24" s="6" t="s">
        <v>17</v>
      </c>
      <c r="B24" s="67" t="s">
        <v>18</v>
      </c>
      <c r="C24" s="68"/>
      <c r="D24" s="68"/>
      <c r="E24" s="68"/>
      <c r="F24" s="69"/>
    </row>
    <row r="25" spans="1:6" x14ac:dyDescent="0.2">
      <c r="A25" s="25"/>
      <c r="B25" s="25"/>
      <c r="C25" s="25"/>
      <c r="D25" s="25"/>
      <c r="E25" s="25"/>
      <c r="F25" s="25"/>
    </row>
    <row r="26" spans="1:6" ht="45" customHeight="1" x14ac:dyDescent="0.2">
      <c r="A26" s="70" t="s">
        <v>19</v>
      </c>
      <c r="B26" s="70"/>
      <c r="C26" s="70"/>
      <c r="D26" s="70"/>
      <c r="E26" s="70"/>
      <c r="F26" s="70"/>
    </row>
  </sheetData>
  <sheetProtection algorithmName="SHA-512" hashValue="Vx8CRHnLJdu4daxToXGZKuwHIHri7hTafvfYM0QZmaU9qe9Ko4elVB+8OJy6GxWvdmx/OxB+gYxSxgB2URBFcw==" saltValue="3S7fFYTkYHzOMgMIOvWnRA==" spinCount="100000" sheet="1" formatColumns="0"/>
  <mergeCells count="21">
    <mergeCell ref="B11:E11"/>
    <mergeCell ref="B12:E12"/>
    <mergeCell ref="B13:F13"/>
    <mergeCell ref="B14:F14"/>
    <mergeCell ref="B15:E15"/>
    <mergeCell ref="A1:F1"/>
    <mergeCell ref="B24:F24"/>
    <mergeCell ref="A26:F26"/>
    <mergeCell ref="B17:E17"/>
    <mergeCell ref="B18:E18"/>
    <mergeCell ref="B19:E19"/>
    <mergeCell ref="B20:F20"/>
    <mergeCell ref="C21:F21"/>
    <mergeCell ref="B23:F23"/>
    <mergeCell ref="B16:E16"/>
    <mergeCell ref="A3:F3"/>
    <mergeCell ref="A4:F4"/>
    <mergeCell ref="A6:F6"/>
    <mergeCell ref="B8:F8"/>
    <mergeCell ref="B9:F9"/>
    <mergeCell ref="B10:E10"/>
  </mergeCells>
  <pageMargins left="0.7" right="0.7" top="0.75" bottom="0.75" header="0.3" footer="0.3"/>
  <pageSetup paperSize="9" scale="82"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Informatii financiare</vt:lpstr>
      <vt:lpstr>2 -Intreprindere_in_dificultate</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Microsoft Office User</cp:lastModifiedBy>
  <cp:lastPrinted>2022-12-29T10:29:22Z</cp:lastPrinted>
  <dcterms:created xsi:type="dcterms:W3CDTF">2022-12-27T17:07:17Z</dcterms:created>
  <dcterms:modified xsi:type="dcterms:W3CDTF">2023-02-14T14:10:13Z</dcterms:modified>
</cp:coreProperties>
</file>